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stván\Documents\munka\habitat projekt\adattár\3_lakhatasi celu koltsegvetesi kiadasok\"/>
    </mc:Choice>
  </mc:AlternateContent>
  <bookViews>
    <workbookView xWindow="0" yWindow="0" windowWidth="20490" windowHeight="7755" tabRatio="500"/>
  </bookViews>
  <sheets>
    <sheet name="köztulajdonú lakások" sheetId="1" r:id="rId1"/>
    <sheet name="NET" sheetId="2" r:id="rId2"/>
    <sheet name="önkorm.lakás adatok" sheetId="3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2" l="1"/>
  <c r="D16" i="2"/>
  <c r="E16" i="2"/>
  <c r="F16" i="2"/>
  <c r="G16" i="2"/>
  <c r="B16" i="2"/>
  <c r="G13" i="2"/>
  <c r="C13" i="2"/>
  <c r="D13" i="2"/>
  <c r="E13" i="2"/>
  <c r="F13" i="2"/>
  <c r="B13" i="2"/>
</calcChain>
</file>

<file path=xl/comments1.xml><?xml version="1.0" encoding="utf-8"?>
<comments xmlns="http://schemas.openxmlformats.org/spreadsheetml/2006/main">
  <authors>
    <author>Valentovics Éva</author>
  </authors>
  <commentList>
    <comment ref="B2" authorId="0" shapeId="0">
      <text>
        <r>
          <rPr>
            <sz val="8"/>
            <color indexed="81"/>
            <rFont val="Tahoma"/>
            <family val="2"/>
            <charset val="238"/>
          </rPr>
          <t>2015-ig fenntartott lakóépületek száma.</t>
        </r>
      </text>
    </comment>
    <comment ref="C2" authorId="0" shapeId="0">
      <text>
        <r>
          <rPr>
            <sz val="8"/>
            <color indexed="81"/>
            <rFont val="Tahoma"/>
            <family val="2"/>
            <charset val="238"/>
          </rPr>
          <t>2015-ig fenntartott lakásbérlemények száma.</t>
        </r>
      </text>
    </comment>
  </commentList>
</comments>
</file>

<file path=xl/sharedStrings.xml><?xml version="1.0" encoding="utf-8"?>
<sst xmlns="http://schemas.openxmlformats.org/spreadsheetml/2006/main" count="37" uniqueCount="35">
  <si>
    <t>Megvásárolt ingatlanok száma (db)</t>
  </si>
  <si>
    <t>Megvásárolt ingatlanok átlagos NET vételára (Ft)</t>
  </si>
  <si>
    <t>értékesítésből származó bevétel</t>
  </si>
  <si>
    <t>bérleti díjak</t>
  </si>
  <si>
    <t>ingatlanvásárlások - kiadás</t>
  </si>
  <si>
    <t>tulajdonosi joggyakorlással kapcs kiadások</t>
  </si>
  <si>
    <t>ingatlanok fenntartása, karbantartása</t>
  </si>
  <si>
    <t>működés</t>
  </si>
  <si>
    <t>2017 (előirányzat)</t>
  </si>
  <si>
    <t>Bevételek</t>
  </si>
  <si>
    <t>Kiadások</t>
  </si>
  <si>
    <t>Nemzeti Eszközkezelő Zrt költségvetési adatai</t>
  </si>
  <si>
    <t>Megvásárolt ingatlanok átlagos forgalmi értéke (Ft)</t>
  </si>
  <si>
    <t>Év</t>
  </si>
  <si>
    <t>Önkormányzati tulajdonú lakások száma</t>
  </si>
  <si>
    <t>Lakóépületek javítására, felújítására felhasznált összeg, millió forint</t>
  </si>
  <si>
    <t>Forrás: KSH 2018 - Önkormányzati lakásgazdálkodás</t>
  </si>
  <si>
    <t>https://www.ksh.hu/docs/hun/xstadat/xstadat_eves/i_zrl001.html</t>
  </si>
  <si>
    <t>2.3.6. Önkormányzati lakásgazdálkodás (1996–)</t>
  </si>
  <si>
    <t>Önkormányzati tulajdonú lakóépületek száma</t>
  </si>
  <si>
    <t>Éves bérbevétel, millió forint</t>
  </si>
  <si>
    <t>összesen</t>
  </si>
  <si>
    <t>ebből: felújított</t>
  </si>
  <si>
    <t>ebből: lakásbér</t>
  </si>
  <si>
    <t>..</t>
  </si>
  <si>
    <t>Forrás: Költségvetési törvények és NET adatigénylés</t>
  </si>
  <si>
    <t>Önkormányzati tulajdonú lakások száma (ezer lakás)</t>
  </si>
  <si>
    <t>NET Zrt. lakásainak száma (ezer lakás)</t>
  </si>
  <si>
    <t>Éves lakbérbevétel - önkormányzati lakások (milliárd Ft)</t>
  </si>
  <si>
    <t>Lakóépületek javítására, felújítására felhasznált összeg - önkormányzati lakások (milliárd Ft)</t>
  </si>
  <si>
    <t>NET Zrt. éves lakbérbevétel (milliárd Ft)</t>
  </si>
  <si>
    <t xml:space="preserve">NET Zrt. fenntartási és karbantartási kiadások (milliárd Ft) </t>
  </si>
  <si>
    <t>A köztulajdonú lakások állománya és bevétel-kiadás mérlege, 1996-2017</t>
  </si>
  <si>
    <t>Bevételek és kiadások (millió Ft)</t>
  </si>
  <si>
    <t>Ingatlan megvásárlásának éve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</si>
</sst>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Ft&quot;"/>
    <numFmt numFmtId="165" formatCode="#,##0.0"/>
  </numFmts>
  <fonts count="10" x14ac:knownFonts="1">
    <font>
      <sz val="12"/>
      <color theme="1"/>
      <name val="Calibri"/>
      <family val="2"/>
      <scheme val="minor"/>
    </font>
    <font>
      <sz val="8"/>
      <color indexed="81"/>
      <name val="Tahoma"/>
      <family val="2"/>
      <charset val="238"/>
    </font>
    <font>
      <sz val="12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4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center"/>
    </xf>
    <xf numFmtId="3" fontId="3" fillId="0" borderId="2" xfId="0" applyNumberFormat="1" applyFont="1" applyFill="1" applyBorder="1"/>
    <xf numFmtId="165" fontId="3" fillId="0" borderId="2" xfId="0" applyNumberFormat="1" applyFont="1" applyFill="1" applyBorder="1"/>
    <xf numFmtId="0" fontId="2" fillId="0" borderId="2" xfId="0" applyFont="1" applyBorder="1"/>
    <xf numFmtId="0" fontId="3" fillId="0" borderId="2" xfId="0" applyFont="1" applyFill="1" applyBorder="1" applyAlignment="1">
      <alignment horizontal="center"/>
    </xf>
    <xf numFmtId="3" fontId="4" fillId="0" borderId="2" xfId="0" applyNumberFormat="1" applyFont="1" applyFill="1" applyBorder="1"/>
    <xf numFmtId="165" fontId="4" fillId="0" borderId="2" xfId="0" applyNumberFormat="1" applyFont="1" applyFill="1" applyBorder="1"/>
    <xf numFmtId="0" fontId="5" fillId="0" borderId="0" xfId="0" applyFont="1"/>
    <xf numFmtId="0" fontId="4" fillId="0" borderId="0" xfId="0" applyFont="1"/>
    <xf numFmtId="164" fontId="4" fillId="0" borderId="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0" fontId="5" fillId="2" borderId="3" xfId="0" applyFont="1" applyFill="1" applyBorder="1" applyAlignment="1">
      <alignment wrapText="1"/>
    </xf>
    <xf numFmtId="165" fontId="4" fillId="2" borderId="0" xfId="0" applyNumberFormat="1" applyFont="1" applyFill="1"/>
    <xf numFmtId="0" fontId="4" fillId="0" borderId="3" xfId="0" applyFont="1" applyBorder="1" applyAlignment="1">
      <alignment wrapText="1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4" fillId="2" borderId="0" xfId="0" applyNumberFormat="1" applyFont="1" applyFill="1" applyAlignment="1">
      <alignment horizontal="right"/>
    </xf>
    <xf numFmtId="164" fontId="4" fillId="3" borderId="2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4" xfId="0" applyFont="1" applyBorder="1" applyAlignment="1">
      <alignment horizontal="right"/>
    </xf>
    <xf numFmtId="3" fontId="6" fillId="0" borderId="0" xfId="0" applyNumberFormat="1" applyFont="1" applyFill="1" applyAlignment="1">
      <alignment vertical="center"/>
    </xf>
    <xf numFmtId="3" fontId="7" fillId="0" borderId="0" xfId="0" applyNumberFormat="1" applyFont="1" applyFill="1"/>
    <xf numFmtId="0" fontId="7" fillId="0" borderId="0" xfId="0" applyFont="1" applyFill="1"/>
    <xf numFmtId="3" fontId="7" fillId="0" borderId="1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/>
    <xf numFmtId="1" fontId="7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3" fontId="8" fillId="0" borderId="0" xfId="0" applyNumberFormat="1" applyFont="1" applyFill="1"/>
    <xf numFmtId="165" fontId="8" fillId="0" borderId="0" xfId="0" applyNumberFormat="1" applyFont="1" applyFill="1"/>
    <xf numFmtId="0" fontId="9" fillId="0" borderId="0" xfId="0" applyFont="1"/>
    <xf numFmtId="0" fontId="9" fillId="0" borderId="0" xfId="0" applyFont="1" applyFill="1" applyBorder="1" applyAlignment="1"/>
  </cellXfs>
  <cellStyles count="1">
    <cellStyle name="Normál" xfId="0" builtinId="0"/>
  </cellStyles>
  <dxfs count="0"/>
  <tableStyles count="0" defaultTableStyle="TableStyleMedium9" defaultPivotStyle="PivotStyleMedium7"/>
  <colors>
    <mruColors>
      <color rgb="FFFB9CBB"/>
      <color rgb="FF1599B5"/>
      <color rgb="FF84AD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11" defaultRowHeight="15.75" x14ac:dyDescent="0.25"/>
  <cols>
    <col min="1" max="1" width="11.25" customWidth="1"/>
    <col min="2" max="2" width="20.5" customWidth="1"/>
    <col min="3" max="3" width="21.125" customWidth="1"/>
    <col min="4" max="4" width="21.625" customWidth="1"/>
    <col min="5" max="5" width="26.75" customWidth="1"/>
    <col min="6" max="6" width="22.125" customWidth="1"/>
    <col min="7" max="7" width="24.125" customWidth="1"/>
  </cols>
  <sheetData>
    <row r="1" spans="1:7" x14ac:dyDescent="0.25">
      <c r="A1" s="11" t="s">
        <v>32</v>
      </c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38.25" x14ac:dyDescent="0.25">
      <c r="A3" s="2"/>
      <c r="B3" s="3" t="s">
        <v>26</v>
      </c>
      <c r="C3" s="3" t="s">
        <v>27</v>
      </c>
      <c r="D3" s="3" t="s">
        <v>28</v>
      </c>
      <c r="E3" s="3" t="s">
        <v>29</v>
      </c>
      <c r="F3" s="3" t="s">
        <v>30</v>
      </c>
      <c r="G3" s="3" t="s">
        <v>31</v>
      </c>
    </row>
    <row r="4" spans="1:7" x14ac:dyDescent="0.25">
      <c r="A4" s="4">
        <v>1996</v>
      </c>
      <c r="B4" s="5">
        <v>221</v>
      </c>
      <c r="C4" s="5"/>
      <c r="D4" s="6">
        <v>4.3245170000000002</v>
      </c>
      <c r="E4" s="6">
        <v>9.0737439999999996</v>
      </c>
      <c r="F4" s="6"/>
      <c r="G4" s="7"/>
    </row>
    <row r="5" spans="1:7" x14ac:dyDescent="0.25">
      <c r="A5" s="4">
        <v>1997</v>
      </c>
      <c r="B5" s="5">
        <v>216</v>
      </c>
      <c r="C5" s="5"/>
      <c r="D5" s="6">
        <v>4.8470599999999999</v>
      </c>
      <c r="E5" s="6">
        <v>11.363175</v>
      </c>
      <c r="F5" s="6"/>
      <c r="G5" s="7"/>
    </row>
    <row r="6" spans="1:7" x14ac:dyDescent="0.25">
      <c r="A6" s="4">
        <v>1998</v>
      </c>
      <c r="B6" s="5">
        <v>198</v>
      </c>
      <c r="C6" s="5"/>
      <c r="D6" s="6">
        <v>5.218032</v>
      </c>
      <c r="E6" s="6">
        <v>11.961223</v>
      </c>
      <c r="F6" s="6"/>
      <c r="G6" s="7"/>
    </row>
    <row r="7" spans="1:7" x14ac:dyDescent="0.25">
      <c r="A7" s="4">
        <v>1999</v>
      </c>
      <c r="B7" s="5">
        <v>185</v>
      </c>
      <c r="C7" s="5"/>
      <c r="D7" s="6">
        <v>5.9993850000000002</v>
      </c>
      <c r="E7" s="6">
        <v>10.910138999999999</v>
      </c>
      <c r="F7" s="6"/>
      <c r="G7" s="7"/>
    </row>
    <row r="8" spans="1:7" x14ac:dyDescent="0.25">
      <c r="A8" s="4">
        <v>2000</v>
      </c>
      <c r="B8" s="5">
        <v>177</v>
      </c>
      <c r="C8" s="5"/>
      <c r="D8" s="6">
        <v>6.7809200000000001</v>
      </c>
      <c r="E8" s="6">
        <v>11.647451999999999</v>
      </c>
      <c r="F8" s="6"/>
      <c r="G8" s="7"/>
    </row>
    <row r="9" spans="1:7" x14ac:dyDescent="0.25">
      <c r="A9" s="4">
        <v>2001</v>
      </c>
      <c r="B9" s="5">
        <v>166</v>
      </c>
      <c r="C9" s="5"/>
      <c r="D9" s="6">
        <v>6.8298300000000003</v>
      </c>
      <c r="E9" s="6">
        <v>12.593594</v>
      </c>
      <c r="F9" s="6"/>
      <c r="G9" s="7"/>
    </row>
    <row r="10" spans="1:7" x14ac:dyDescent="0.25">
      <c r="A10" s="4">
        <v>2002</v>
      </c>
      <c r="B10" s="5">
        <v>162</v>
      </c>
      <c r="C10" s="5"/>
      <c r="D10" s="6">
        <v>7.4778000000000002</v>
      </c>
      <c r="E10" s="6">
        <v>13.4724</v>
      </c>
      <c r="F10" s="6"/>
      <c r="G10" s="7"/>
    </row>
    <row r="11" spans="1:7" x14ac:dyDescent="0.25">
      <c r="A11" s="4">
        <v>2003</v>
      </c>
      <c r="B11" s="5">
        <v>163</v>
      </c>
      <c r="C11" s="5"/>
      <c r="D11" s="6">
        <v>9.7238000000000007</v>
      </c>
      <c r="E11" s="6">
        <v>11.1677</v>
      </c>
      <c r="F11" s="6"/>
      <c r="G11" s="7"/>
    </row>
    <row r="12" spans="1:7" x14ac:dyDescent="0.25">
      <c r="A12" s="4">
        <v>2004</v>
      </c>
      <c r="B12" s="5">
        <v>154</v>
      </c>
      <c r="C12" s="5"/>
      <c r="D12" s="6">
        <v>10.4794</v>
      </c>
      <c r="E12" s="6">
        <v>10.968299999999999</v>
      </c>
      <c r="F12" s="6"/>
      <c r="G12" s="7"/>
    </row>
    <row r="13" spans="1:7" x14ac:dyDescent="0.25">
      <c r="A13" s="4">
        <v>2005</v>
      </c>
      <c r="B13" s="5">
        <v>141</v>
      </c>
      <c r="C13" s="5"/>
      <c r="D13" s="6">
        <v>11.164199999999999</v>
      </c>
      <c r="E13" s="6">
        <v>12.0235</v>
      </c>
      <c r="F13" s="6"/>
      <c r="G13" s="7"/>
    </row>
    <row r="14" spans="1:7" x14ac:dyDescent="0.25">
      <c r="A14" s="4">
        <v>2006</v>
      </c>
      <c r="B14" s="5">
        <v>135</v>
      </c>
      <c r="C14" s="5"/>
      <c r="D14" s="6">
        <v>11.728899999999999</v>
      </c>
      <c r="E14" s="6">
        <v>15.232100000000001</v>
      </c>
      <c r="F14" s="6"/>
      <c r="G14" s="7"/>
    </row>
    <row r="15" spans="1:7" x14ac:dyDescent="0.25">
      <c r="A15" s="8">
        <v>2007</v>
      </c>
      <c r="B15" s="5">
        <v>129</v>
      </c>
      <c r="C15" s="5"/>
      <c r="D15" s="6">
        <v>12.7479</v>
      </c>
      <c r="E15" s="6">
        <v>15.361499999999999</v>
      </c>
      <c r="F15" s="6"/>
      <c r="G15" s="7"/>
    </row>
    <row r="16" spans="1:7" x14ac:dyDescent="0.25">
      <c r="A16" s="8">
        <v>2008</v>
      </c>
      <c r="B16" s="5">
        <v>126</v>
      </c>
      <c r="C16" s="5"/>
      <c r="D16" s="6">
        <v>14.155200000000001</v>
      </c>
      <c r="E16" s="6">
        <v>14.0611</v>
      </c>
      <c r="F16" s="6"/>
      <c r="G16" s="7"/>
    </row>
    <row r="17" spans="1:7" x14ac:dyDescent="0.25">
      <c r="A17" s="8">
        <v>2009</v>
      </c>
      <c r="B17" s="5">
        <v>124</v>
      </c>
      <c r="C17" s="5"/>
      <c r="D17" s="6">
        <v>15.1342</v>
      </c>
      <c r="E17" s="6">
        <v>12.4206</v>
      </c>
      <c r="F17" s="6"/>
      <c r="G17" s="7"/>
    </row>
    <row r="18" spans="1:7" x14ac:dyDescent="0.25">
      <c r="A18" s="8">
        <v>2010</v>
      </c>
      <c r="B18" s="5">
        <v>119</v>
      </c>
      <c r="C18" s="5"/>
      <c r="D18" s="6">
        <v>14.988</v>
      </c>
      <c r="E18" s="6">
        <v>13.261100000000001</v>
      </c>
      <c r="F18" s="6"/>
      <c r="G18" s="7"/>
    </row>
    <row r="19" spans="1:7" x14ac:dyDescent="0.25">
      <c r="A19" s="8">
        <v>2011</v>
      </c>
      <c r="B19" s="5">
        <v>117</v>
      </c>
      <c r="C19" s="5"/>
      <c r="D19" s="6">
        <v>16.007100000000001</v>
      </c>
      <c r="E19" s="6">
        <v>9.7383000000000006</v>
      </c>
      <c r="F19" s="6"/>
      <c r="G19" s="7"/>
    </row>
    <row r="20" spans="1:7" x14ac:dyDescent="0.25">
      <c r="A20" s="8">
        <v>2012</v>
      </c>
      <c r="B20" s="5">
        <v>117</v>
      </c>
      <c r="C20" s="5">
        <v>0.6</v>
      </c>
      <c r="D20" s="6">
        <v>16.964300000000001</v>
      </c>
      <c r="E20" s="6">
        <v>9.2714999999999996</v>
      </c>
      <c r="F20" s="6"/>
      <c r="G20" s="6"/>
    </row>
    <row r="21" spans="1:7" x14ac:dyDescent="0.25">
      <c r="A21" s="8">
        <v>2013</v>
      </c>
      <c r="B21" s="5">
        <v>115</v>
      </c>
      <c r="C21" s="5">
        <v>4.8099999999999996</v>
      </c>
      <c r="D21" s="6">
        <v>18.341200000000001</v>
      </c>
      <c r="E21" s="6">
        <v>12.108499999999999</v>
      </c>
      <c r="F21" s="6">
        <v>0.17549999999999999</v>
      </c>
      <c r="G21" s="6">
        <v>0.16700000000000001</v>
      </c>
    </row>
    <row r="22" spans="1:7" x14ac:dyDescent="0.25">
      <c r="A22" s="8">
        <v>2014</v>
      </c>
      <c r="B22" s="5">
        <v>113</v>
      </c>
      <c r="C22" s="5">
        <v>13.927</v>
      </c>
      <c r="D22" s="6">
        <v>17.9819</v>
      </c>
      <c r="E22" s="6">
        <v>14.848100000000001</v>
      </c>
      <c r="F22" s="6">
        <v>1.0861000000000001</v>
      </c>
      <c r="G22" s="6">
        <v>0.50070000000000003</v>
      </c>
    </row>
    <row r="23" spans="1:7" x14ac:dyDescent="0.25">
      <c r="A23" s="8">
        <v>2015</v>
      </c>
      <c r="B23" s="5">
        <v>111</v>
      </c>
      <c r="C23" s="5">
        <v>21.475000000000001</v>
      </c>
      <c r="D23" s="6">
        <v>18.387499999999999</v>
      </c>
      <c r="E23" s="6">
        <v>14.321</v>
      </c>
      <c r="F23" s="6">
        <v>1.8920999999999999</v>
      </c>
      <c r="G23" s="6">
        <v>0.95740000000000003</v>
      </c>
    </row>
    <row r="24" spans="1:7" x14ac:dyDescent="0.25">
      <c r="A24" s="8">
        <v>2016</v>
      </c>
      <c r="B24" s="5">
        <v>110</v>
      </c>
      <c r="C24" s="5">
        <v>27.8</v>
      </c>
      <c r="D24" s="6">
        <v>18.159099999999999</v>
      </c>
      <c r="E24" s="6">
        <v>12.099500000000001</v>
      </c>
      <c r="F24" s="6">
        <v>2.7566000000000002</v>
      </c>
      <c r="G24" s="6">
        <v>1.3</v>
      </c>
    </row>
    <row r="25" spans="1:7" x14ac:dyDescent="0.25">
      <c r="A25" s="8">
        <v>2017</v>
      </c>
      <c r="B25" s="9">
        <v>108</v>
      </c>
      <c r="C25" s="9">
        <v>34.549999999999997</v>
      </c>
      <c r="D25" s="10">
        <v>19.405200000000001</v>
      </c>
      <c r="E25" s="10">
        <v>12.641</v>
      </c>
      <c r="F25" s="10">
        <v>3.2</v>
      </c>
      <c r="G25" s="10">
        <v>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2" sqref="A2"/>
    </sheetView>
  </sheetViews>
  <sheetFormatPr defaultColWidth="11" defaultRowHeight="15.75" x14ac:dyDescent="0.25"/>
  <cols>
    <col min="1" max="1" width="24.875" customWidth="1"/>
    <col min="2" max="2" width="17.25" customWidth="1"/>
    <col min="3" max="3" width="16.125" customWidth="1"/>
    <col min="4" max="4" width="16.375" customWidth="1"/>
    <col min="7" max="7" width="14.5" customWidth="1"/>
  </cols>
  <sheetData>
    <row r="1" spans="1:7" x14ac:dyDescent="0.25">
      <c r="A1" s="11" t="s">
        <v>11</v>
      </c>
      <c r="B1" s="12"/>
      <c r="C1" s="12"/>
      <c r="D1" s="12"/>
      <c r="E1" s="12"/>
      <c r="F1" s="12"/>
      <c r="G1" s="12"/>
    </row>
    <row r="2" spans="1:7" x14ac:dyDescent="0.25">
      <c r="A2" s="12"/>
      <c r="B2" s="12"/>
      <c r="C2" s="12"/>
      <c r="D2" s="12"/>
      <c r="E2" s="12"/>
      <c r="F2" s="12"/>
      <c r="G2" s="12"/>
    </row>
    <row r="3" spans="1:7" ht="38.25" x14ac:dyDescent="0.25">
      <c r="A3" s="3" t="s">
        <v>34</v>
      </c>
      <c r="B3" s="3" t="s">
        <v>0</v>
      </c>
      <c r="C3" s="21" t="s">
        <v>1</v>
      </c>
      <c r="D3" s="21" t="s">
        <v>12</v>
      </c>
      <c r="E3" s="12"/>
      <c r="F3" s="12"/>
      <c r="G3" s="12"/>
    </row>
    <row r="4" spans="1:7" x14ac:dyDescent="0.25">
      <c r="A4" s="22">
        <v>2012</v>
      </c>
      <c r="B4" s="23">
        <v>600</v>
      </c>
      <c r="C4" s="13">
        <v>3018779.2583333333</v>
      </c>
      <c r="D4" s="13">
        <v>6615433.6166666662</v>
      </c>
      <c r="E4" s="12"/>
      <c r="F4" s="12"/>
      <c r="G4" s="12"/>
    </row>
    <row r="5" spans="1:7" x14ac:dyDescent="0.25">
      <c r="A5" s="22">
        <v>2013</v>
      </c>
      <c r="B5" s="23">
        <v>4210</v>
      </c>
      <c r="C5" s="13">
        <v>3371387.8665201897</v>
      </c>
      <c r="D5" s="13">
        <v>7279129.2859857483</v>
      </c>
      <c r="E5" s="12"/>
      <c r="F5" s="12"/>
      <c r="G5" s="12"/>
    </row>
    <row r="6" spans="1:7" x14ac:dyDescent="0.25">
      <c r="A6" s="22">
        <v>2014</v>
      </c>
      <c r="B6" s="23">
        <v>9117</v>
      </c>
      <c r="C6" s="13">
        <v>3875501.2317099925</v>
      </c>
      <c r="D6" s="13">
        <v>8305749.4318306465</v>
      </c>
      <c r="E6" s="12"/>
      <c r="F6" s="12"/>
      <c r="G6" s="12"/>
    </row>
    <row r="7" spans="1:7" x14ac:dyDescent="0.25">
      <c r="A7" s="22">
        <v>2015</v>
      </c>
      <c r="B7" s="24">
        <v>7548</v>
      </c>
      <c r="C7" s="13"/>
      <c r="D7" s="13"/>
      <c r="E7" s="12"/>
      <c r="F7" s="12"/>
      <c r="G7" s="12"/>
    </row>
    <row r="8" spans="1:7" x14ac:dyDescent="0.25">
      <c r="A8" s="22">
        <v>2016</v>
      </c>
      <c r="B8" s="24">
        <v>6326</v>
      </c>
      <c r="C8" s="13"/>
      <c r="D8" s="13"/>
      <c r="E8" s="12"/>
      <c r="F8" s="12"/>
      <c r="G8" s="12"/>
    </row>
    <row r="9" spans="1:7" x14ac:dyDescent="0.25">
      <c r="A9" s="22">
        <v>2017</v>
      </c>
      <c r="B9" s="23">
        <v>6750</v>
      </c>
      <c r="C9" s="13"/>
      <c r="D9" s="13"/>
      <c r="E9" s="12"/>
      <c r="F9" s="12"/>
      <c r="G9" s="12"/>
    </row>
    <row r="10" spans="1:7" x14ac:dyDescent="0.25">
      <c r="A10" s="12"/>
      <c r="B10" s="12"/>
      <c r="C10" s="12"/>
      <c r="D10" s="12"/>
      <c r="E10" s="12"/>
      <c r="F10" s="12"/>
      <c r="G10" s="12"/>
    </row>
    <row r="11" spans="1:7" x14ac:dyDescent="0.25">
      <c r="A11" s="12"/>
      <c r="B11" s="12"/>
      <c r="C11" s="12"/>
      <c r="D11" s="12"/>
      <c r="E11" s="12"/>
      <c r="F11" s="12"/>
      <c r="G11" s="12"/>
    </row>
    <row r="12" spans="1:7" ht="27" thickBot="1" x14ac:dyDescent="0.3">
      <c r="A12" s="14" t="s">
        <v>33</v>
      </c>
      <c r="B12" s="25">
        <v>2012</v>
      </c>
      <c r="C12" s="25">
        <v>2013</v>
      </c>
      <c r="D12" s="25">
        <v>2014</v>
      </c>
      <c r="E12" s="25">
        <v>2015</v>
      </c>
      <c r="F12" s="25">
        <v>2016</v>
      </c>
      <c r="G12" s="26" t="s">
        <v>8</v>
      </c>
    </row>
    <row r="13" spans="1:7" x14ac:dyDescent="0.25">
      <c r="A13" s="15" t="s">
        <v>9</v>
      </c>
      <c r="B13" s="16">
        <f>SUM(B14:B15)</f>
        <v>0</v>
      </c>
      <c r="C13" s="16">
        <f t="shared" ref="C13:F13" si="0">SUM(C14:C15)</f>
        <v>175.5</v>
      </c>
      <c r="D13" s="16">
        <f t="shared" si="0"/>
        <v>1190.8</v>
      </c>
      <c r="E13" s="16">
        <f t="shared" si="0"/>
        <v>2042.1</v>
      </c>
      <c r="F13" s="16">
        <f t="shared" si="0"/>
        <v>3370</v>
      </c>
      <c r="G13" s="16">
        <f>SUM(G14:G15)</f>
        <v>3500</v>
      </c>
    </row>
    <row r="14" spans="1:7" ht="26.25" x14ac:dyDescent="0.25">
      <c r="A14" s="17" t="s">
        <v>2</v>
      </c>
      <c r="B14" s="18"/>
      <c r="C14" s="18"/>
      <c r="D14" s="19">
        <v>104.7</v>
      </c>
      <c r="E14" s="18">
        <v>150</v>
      </c>
      <c r="F14" s="18">
        <v>613.4</v>
      </c>
      <c r="G14" s="18">
        <v>300</v>
      </c>
    </row>
    <row r="15" spans="1:7" x14ac:dyDescent="0.25">
      <c r="A15" s="17" t="s">
        <v>3</v>
      </c>
      <c r="B15" s="18"/>
      <c r="C15" s="18">
        <v>175.5</v>
      </c>
      <c r="D15" s="19">
        <v>1086.0999999999999</v>
      </c>
      <c r="E15" s="18">
        <v>1892.1</v>
      </c>
      <c r="F15" s="18">
        <v>2756.6</v>
      </c>
      <c r="G15" s="18">
        <v>3200</v>
      </c>
    </row>
    <row r="16" spans="1:7" x14ac:dyDescent="0.25">
      <c r="A16" s="15" t="s">
        <v>10</v>
      </c>
      <c r="B16" s="20">
        <f>SUM(B17:B20)</f>
        <v>2022.4</v>
      </c>
      <c r="C16" s="20">
        <f t="shared" ref="C16:G16" si="1">SUM(C17:C20)</f>
        <v>23687</v>
      </c>
      <c r="D16" s="20">
        <f t="shared" si="1"/>
        <v>37387.4</v>
      </c>
      <c r="E16" s="20">
        <f t="shared" si="1"/>
        <v>34089.200000000004</v>
      </c>
      <c r="F16" s="20">
        <f t="shared" si="1"/>
        <v>29327.7</v>
      </c>
      <c r="G16" s="20">
        <f t="shared" si="1"/>
        <v>33000</v>
      </c>
    </row>
    <row r="17" spans="1:7" x14ac:dyDescent="0.25">
      <c r="A17" s="17" t="s">
        <v>4</v>
      </c>
      <c r="B17" s="18">
        <v>2022.4</v>
      </c>
      <c r="C17" s="18">
        <v>23500</v>
      </c>
      <c r="D17" s="18">
        <v>36110.9</v>
      </c>
      <c r="E17" s="18">
        <v>30122.7</v>
      </c>
      <c r="F17" s="18">
        <v>24697.7</v>
      </c>
      <c r="G17" s="18">
        <v>27000</v>
      </c>
    </row>
    <row r="18" spans="1:7" ht="26.25" x14ac:dyDescent="0.25">
      <c r="A18" s="17" t="s">
        <v>5</v>
      </c>
      <c r="B18" s="18"/>
      <c r="C18" s="18"/>
      <c r="D18" s="18">
        <v>775.8</v>
      </c>
      <c r="E18" s="18">
        <v>1000</v>
      </c>
      <c r="F18" s="18">
        <v>1000</v>
      </c>
      <c r="G18" s="18">
        <v>1000</v>
      </c>
    </row>
    <row r="19" spans="1:7" ht="26.25" x14ac:dyDescent="0.25">
      <c r="A19" s="17" t="s">
        <v>6</v>
      </c>
      <c r="B19" s="18"/>
      <c r="C19" s="18">
        <v>167</v>
      </c>
      <c r="D19" s="18">
        <v>500.7</v>
      </c>
      <c r="E19" s="18">
        <v>957.4</v>
      </c>
      <c r="F19" s="18">
        <v>1300</v>
      </c>
      <c r="G19" s="18">
        <v>2000</v>
      </c>
    </row>
    <row r="20" spans="1:7" x14ac:dyDescent="0.25">
      <c r="A20" s="17" t="s">
        <v>7</v>
      </c>
      <c r="B20" s="18"/>
      <c r="C20" s="18">
        <v>20</v>
      </c>
      <c r="D20" s="18"/>
      <c r="E20" s="18">
        <v>2009.1</v>
      </c>
      <c r="F20" s="18">
        <v>2330</v>
      </c>
      <c r="G20" s="18">
        <v>3000</v>
      </c>
    </row>
    <row r="21" spans="1:7" x14ac:dyDescent="0.25">
      <c r="A21" s="12"/>
      <c r="B21" s="12"/>
      <c r="C21" s="12"/>
      <c r="D21" s="12"/>
      <c r="E21" s="12"/>
      <c r="F21" s="12"/>
      <c r="G21" s="12"/>
    </row>
    <row r="22" spans="1:7" x14ac:dyDescent="0.25">
      <c r="A22" s="12"/>
      <c r="B22" s="12"/>
      <c r="C22" s="12"/>
      <c r="D22" s="12"/>
      <c r="E22" s="12"/>
      <c r="F22" s="12"/>
      <c r="G22" s="12"/>
    </row>
    <row r="23" spans="1:7" x14ac:dyDescent="0.25">
      <c r="A23" s="45" t="s">
        <v>25</v>
      </c>
      <c r="B23" s="12"/>
      <c r="C23" s="12"/>
      <c r="D23" s="12"/>
      <c r="E23" s="12"/>
      <c r="F23" s="12"/>
      <c r="G23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9"/>
  <sheetViews>
    <sheetView workbookViewId="0">
      <selection activeCell="H6" sqref="H6"/>
    </sheetView>
  </sheetViews>
  <sheetFormatPr defaultColWidth="11" defaultRowHeight="15" x14ac:dyDescent="0.2"/>
  <cols>
    <col min="1" max="16384" width="11" style="1"/>
  </cols>
  <sheetData>
    <row r="1" spans="1:8" x14ac:dyDescent="0.2">
      <c r="A1" s="27" t="s">
        <v>18</v>
      </c>
      <c r="B1" s="28"/>
      <c r="C1" s="28"/>
      <c r="D1" s="28"/>
      <c r="E1" s="28"/>
      <c r="F1" s="28"/>
      <c r="G1" s="28"/>
      <c r="H1" s="29"/>
    </row>
    <row r="2" spans="1:8" ht="24" customHeight="1" x14ac:dyDescent="0.2">
      <c r="A2" s="30" t="s">
        <v>13</v>
      </c>
      <c r="B2" s="31" t="s">
        <v>19</v>
      </c>
      <c r="C2" s="31" t="s">
        <v>14</v>
      </c>
      <c r="D2" s="32"/>
      <c r="E2" s="31" t="s">
        <v>20</v>
      </c>
      <c r="F2" s="32"/>
      <c r="G2" s="33" t="s">
        <v>15</v>
      </c>
      <c r="H2" s="29"/>
    </row>
    <row r="3" spans="1:8" ht="20.100000000000001" customHeight="1" x14ac:dyDescent="0.2">
      <c r="A3" s="34"/>
      <c r="B3" s="35"/>
      <c r="C3" s="36" t="s">
        <v>21</v>
      </c>
      <c r="D3" s="36" t="s">
        <v>22</v>
      </c>
      <c r="E3" s="36" t="s">
        <v>21</v>
      </c>
      <c r="F3" s="36" t="s">
        <v>23</v>
      </c>
      <c r="G3" s="37"/>
      <c r="H3" s="29"/>
    </row>
    <row r="4" spans="1:8" x14ac:dyDescent="0.2">
      <c r="A4" s="38">
        <v>1996</v>
      </c>
      <c r="B4" s="28">
        <v>34103</v>
      </c>
      <c r="C4" s="28">
        <v>220940</v>
      </c>
      <c r="D4" s="28">
        <v>6955</v>
      </c>
      <c r="E4" s="39">
        <v>19856.074000000001</v>
      </c>
      <c r="F4" s="39">
        <v>4324.5169999999998</v>
      </c>
      <c r="G4" s="39">
        <v>9073.7440000000006</v>
      </c>
      <c r="H4" s="29"/>
    </row>
    <row r="5" spans="1:8" x14ac:dyDescent="0.2">
      <c r="A5" s="38">
        <v>1997</v>
      </c>
      <c r="B5" s="28">
        <v>35819</v>
      </c>
      <c r="C5" s="28">
        <v>215844</v>
      </c>
      <c r="D5" s="28">
        <v>7624</v>
      </c>
      <c r="E5" s="39">
        <v>20618.475999999999</v>
      </c>
      <c r="F5" s="39">
        <v>4847.0600000000004</v>
      </c>
      <c r="G5" s="39">
        <v>11363.174999999999</v>
      </c>
      <c r="H5" s="29"/>
    </row>
    <row r="6" spans="1:8" x14ac:dyDescent="0.2">
      <c r="A6" s="38">
        <v>1998</v>
      </c>
      <c r="B6" s="28">
        <v>37115</v>
      </c>
      <c r="C6" s="28">
        <v>198042</v>
      </c>
      <c r="D6" s="28">
        <v>5878</v>
      </c>
      <c r="E6" s="39">
        <v>22919.912</v>
      </c>
      <c r="F6" s="39">
        <v>5218.0320000000002</v>
      </c>
      <c r="G6" s="39">
        <v>11961.223</v>
      </c>
      <c r="H6" s="29"/>
    </row>
    <row r="7" spans="1:8" x14ac:dyDescent="0.2">
      <c r="A7" s="38">
        <v>1999</v>
      </c>
      <c r="B7" s="28">
        <v>35776</v>
      </c>
      <c r="C7" s="28">
        <v>185454</v>
      </c>
      <c r="D7" s="28">
        <v>3522</v>
      </c>
      <c r="E7" s="39">
        <v>25475.022000000001</v>
      </c>
      <c r="F7" s="39">
        <v>5999.3850000000002</v>
      </c>
      <c r="G7" s="39">
        <v>10910.138999999999</v>
      </c>
      <c r="H7" s="29"/>
    </row>
    <row r="8" spans="1:8" x14ac:dyDescent="0.2">
      <c r="A8" s="38">
        <v>2000</v>
      </c>
      <c r="B8" s="28">
        <v>35392</v>
      </c>
      <c r="C8" s="28">
        <v>176501</v>
      </c>
      <c r="D8" s="28">
        <v>3513</v>
      </c>
      <c r="E8" s="39">
        <v>26458.690999999999</v>
      </c>
      <c r="F8" s="39">
        <v>6780.92</v>
      </c>
      <c r="G8" s="39">
        <v>11647.451999999999</v>
      </c>
      <c r="H8" s="29"/>
    </row>
    <row r="9" spans="1:8" x14ac:dyDescent="0.2">
      <c r="A9" s="38">
        <v>2001</v>
      </c>
      <c r="B9" s="28">
        <v>34835</v>
      </c>
      <c r="C9" s="28">
        <v>165611</v>
      </c>
      <c r="D9" s="28">
        <v>4573</v>
      </c>
      <c r="E9" s="39">
        <v>28389.968000000001</v>
      </c>
      <c r="F9" s="39">
        <v>6829.83</v>
      </c>
      <c r="G9" s="39">
        <v>12593.593999999999</v>
      </c>
      <c r="H9" s="29"/>
    </row>
    <row r="10" spans="1:8" x14ac:dyDescent="0.2">
      <c r="A10" s="38">
        <v>2002</v>
      </c>
      <c r="B10" s="28">
        <v>34434</v>
      </c>
      <c r="C10" s="28">
        <v>161799</v>
      </c>
      <c r="D10" s="28">
        <v>3689</v>
      </c>
      <c r="E10" s="39">
        <v>29471.9</v>
      </c>
      <c r="F10" s="39">
        <v>7477.8</v>
      </c>
      <c r="G10" s="39">
        <v>13472.4</v>
      </c>
      <c r="H10" s="29"/>
    </row>
    <row r="11" spans="1:8" x14ac:dyDescent="0.2">
      <c r="A11" s="38">
        <v>2003</v>
      </c>
      <c r="B11" s="28">
        <v>35731</v>
      </c>
      <c r="C11" s="28">
        <v>162652</v>
      </c>
      <c r="D11" s="28">
        <v>3407</v>
      </c>
      <c r="E11" s="39">
        <v>33077.699999999997</v>
      </c>
      <c r="F11" s="39">
        <v>9723.7999999999993</v>
      </c>
      <c r="G11" s="39">
        <v>11167.7</v>
      </c>
      <c r="H11" s="29"/>
    </row>
    <row r="12" spans="1:8" x14ac:dyDescent="0.2">
      <c r="A12" s="38">
        <v>2004</v>
      </c>
      <c r="B12" s="28">
        <v>35988</v>
      </c>
      <c r="C12" s="28">
        <v>154431</v>
      </c>
      <c r="D12" s="28">
        <v>2128</v>
      </c>
      <c r="E12" s="39">
        <v>33855.300000000003</v>
      </c>
      <c r="F12" s="39">
        <v>10479.4</v>
      </c>
      <c r="G12" s="39">
        <v>10968.3</v>
      </c>
      <c r="H12" s="29"/>
    </row>
    <row r="13" spans="1:8" x14ac:dyDescent="0.2">
      <c r="A13" s="38">
        <v>2005</v>
      </c>
      <c r="B13" s="28">
        <v>34495</v>
      </c>
      <c r="C13" s="28">
        <v>141481</v>
      </c>
      <c r="D13" s="28">
        <v>2081</v>
      </c>
      <c r="E13" s="39">
        <v>36509</v>
      </c>
      <c r="F13" s="39">
        <v>11164.2</v>
      </c>
      <c r="G13" s="39">
        <v>12023.5</v>
      </c>
      <c r="H13" s="29"/>
    </row>
    <row r="14" spans="1:8" x14ac:dyDescent="0.2">
      <c r="A14" s="38">
        <v>2006</v>
      </c>
      <c r="B14" s="28">
        <v>32778</v>
      </c>
      <c r="C14" s="28">
        <v>135162</v>
      </c>
      <c r="D14" s="28">
        <v>3141</v>
      </c>
      <c r="E14" s="39">
        <v>38037.5</v>
      </c>
      <c r="F14" s="39">
        <v>11728.9</v>
      </c>
      <c r="G14" s="39">
        <v>15232.1</v>
      </c>
      <c r="H14" s="29"/>
    </row>
    <row r="15" spans="1:8" x14ac:dyDescent="0.2">
      <c r="A15" s="40">
        <v>2007</v>
      </c>
      <c r="B15" s="28">
        <v>31903</v>
      </c>
      <c r="C15" s="28">
        <v>129321</v>
      </c>
      <c r="D15" s="28">
        <v>2277</v>
      </c>
      <c r="E15" s="39">
        <v>39180.6</v>
      </c>
      <c r="F15" s="39">
        <v>12747.9</v>
      </c>
      <c r="G15" s="39">
        <v>15361.5</v>
      </c>
      <c r="H15" s="29"/>
    </row>
    <row r="16" spans="1:8" x14ac:dyDescent="0.2">
      <c r="A16" s="40">
        <v>2008</v>
      </c>
      <c r="B16" s="28">
        <v>31539</v>
      </c>
      <c r="C16" s="28">
        <v>126295</v>
      </c>
      <c r="D16" s="28">
        <v>2249</v>
      </c>
      <c r="E16" s="39">
        <v>41207.199999999997</v>
      </c>
      <c r="F16" s="39">
        <v>14155.2</v>
      </c>
      <c r="G16" s="39">
        <v>14061.1</v>
      </c>
      <c r="H16" s="29"/>
    </row>
    <row r="17" spans="1:8" x14ac:dyDescent="0.2">
      <c r="A17" s="40">
        <v>2009</v>
      </c>
      <c r="B17" s="28">
        <v>31508</v>
      </c>
      <c r="C17" s="28">
        <v>123730</v>
      </c>
      <c r="D17" s="28">
        <v>2037</v>
      </c>
      <c r="E17" s="39">
        <v>41223.4</v>
      </c>
      <c r="F17" s="39">
        <v>15134.2</v>
      </c>
      <c r="G17" s="39">
        <v>12420.6</v>
      </c>
      <c r="H17" s="29"/>
    </row>
    <row r="18" spans="1:8" x14ac:dyDescent="0.2">
      <c r="A18" s="40">
        <v>2010</v>
      </c>
      <c r="B18" s="28">
        <v>30286</v>
      </c>
      <c r="C18" s="28">
        <v>119206</v>
      </c>
      <c r="D18" s="28">
        <v>2439</v>
      </c>
      <c r="E18" s="39">
        <v>40005.699999999997</v>
      </c>
      <c r="F18" s="39">
        <v>14988</v>
      </c>
      <c r="G18" s="39">
        <v>13261.1</v>
      </c>
      <c r="H18" s="29"/>
    </row>
    <row r="19" spans="1:8" x14ac:dyDescent="0.2">
      <c r="A19" s="40">
        <v>2011</v>
      </c>
      <c r="B19" s="28">
        <v>29891</v>
      </c>
      <c r="C19" s="28">
        <v>116715</v>
      </c>
      <c r="D19" s="28">
        <v>1623</v>
      </c>
      <c r="E19" s="39">
        <v>40729.199999999997</v>
      </c>
      <c r="F19" s="39">
        <v>16007.1</v>
      </c>
      <c r="G19" s="39">
        <v>9738.2999999999993</v>
      </c>
      <c r="H19" s="29"/>
    </row>
    <row r="20" spans="1:8" x14ac:dyDescent="0.2">
      <c r="A20" s="40">
        <v>2012</v>
      </c>
      <c r="B20" s="28">
        <v>30357</v>
      </c>
      <c r="C20" s="28">
        <v>117158</v>
      </c>
      <c r="D20" s="28">
        <v>2003</v>
      </c>
      <c r="E20" s="39">
        <v>41424.699999999997</v>
      </c>
      <c r="F20" s="39">
        <v>16964.3</v>
      </c>
      <c r="G20" s="39">
        <v>9271.5</v>
      </c>
      <c r="H20" s="29"/>
    </row>
    <row r="21" spans="1:8" x14ac:dyDescent="0.2">
      <c r="A21" s="40">
        <v>2013</v>
      </c>
      <c r="B21" s="28">
        <v>30287</v>
      </c>
      <c r="C21" s="28">
        <v>115028</v>
      </c>
      <c r="D21" s="28">
        <v>2197</v>
      </c>
      <c r="E21" s="39">
        <v>43570</v>
      </c>
      <c r="F21" s="39">
        <v>18341.2</v>
      </c>
      <c r="G21" s="39">
        <v>12108.5</v>
      </c>
      <c r="H21" s="29"/>
    </row>
    <row r="22" spans="1:8" x14ac:dyDescent="0.2">
      <c r="A22" s="40">
        <v>2014</v>
      </c>
      <c r="B22" s="28">
        <v>28291</v>
      </c>
      <c r="C22" s="28">
        <v>113209</v>
      </c>
      <c r="D22" s="28">
        <v>2916</v>
      </c>
      <c r="E22" s="39">
        <v>43013.1</v>
      </c>
      <c r="F22" s="39">
        <v>17981.900000000001</v>
      </c>
      <c r="G22" s="39">
        <v>14848.1</v>
      </c>
      <c r="H22" s="29"/>
    </row>
    <row r="23" spans="1:8" x14ac:dyDescent="0.2">
      <c r="A23" s="40">
        <v>2015</v>
      </c>
      <c r="B23" s="28">
        <v>27812</v>
      </c>
      <c r="C23" s="28">
        <v>111482</v>
      </c>
      <c r="D23" s="28">
        <v>3230</v>
      </c>
      <c r="E23" s="39">
        <v>42396.1</v>
      </c>
      <c r="F23" s="39">
        <v>18387.5</v>
      </c>
      <c r="G23" s="39">
        <v>14321</v>
      </c>
      <c r="H23" s="29"/>
    </row>
    <row r="24" spans="1:8" x14ac:dyDescent="0.2">
      <c r="A24" s="40">
        <v>2016</v>
      </c>
      <c r="B24" s="28">
        <v>30390</v>
      </c>
      <c r="C24" s="28">
        <v>110612</v>
      </c>
      <c r="D24" s="28">
        <v>3577</v>
      </c>
      <c r="E24" s="41" t="s">
        <v>24</v>
      </c>
      <c r="F24" s="39">
        <v>18159.099999999999</v>
      </c>
      <c r="G24" s="39">
        <v>12099.5</v>
      </c>
      <c r="H24" s="29"/>
    </row>
    <row r="25" spans="1:8" x14ac:dyDescent="0.2">
      <c r="A25" s="40">
        <v>2017</v>
      </c>
      <c r="B25" s="42">
        <v>29588</v>
      </c>
      <c r="C25" s="42">
        <v>108437</v>
      </c>
      <c r="D25" s="28">
        <v>2969</v>
      </c>
      <c r="E25" s="41" t="s">
        <v>24</v>
      </c>
      <c r="F25" s="43">
        <v>19405.2</v>
      </c>
      <c r="G25" s="43">
        <v>12641</v>
      </c>
      <c r="H25" s="29"/>
    </row>
    <row r="26" spans="1:8" x14ac:dyDescent="0.2">
      <c r="A26" s="29"/>
      <c r="B26" s="29"/>
      <c r="C26" s="29"/>
      <c r="D26" s="29"/>
      <c r="E26" s="29"/>
      <c r="F26" s="29"/>
      <c r="G26" s="29"/>
      <c r="H26" s="29"/>
    </row>
    <row r="27" spans="1:8" x14ac:dyDescent="0.2">
      <c r="A27" s="29"/>
      <c r="B27" s="29"/>
      <c r="C27" s="29"/>
      <c r="D27" s="29"/>
      <c r="E27" s="29"/>
      <c r="F27" s="29"/>
      <c r="G27" s="29"/>
      <c r="H27" s="29"/>
    </row>
    <row r="28" spans="1:8" x14ac:dyDescent="0.2">
      <c r="A28" s="44" t="s">
        <v>16</v>
      </c>
      <c r="B28" s="29"/>
      <c r="C28" s="29"/>
      <c r="D28" s="29"/>
      <c r="E28" s="29"/>
      <c r="F28" s="29"/>
      <c r="G28" s="29"/>
      <c r="H28" s="29"/>
    </row>
    <row r="29" spans="1:8" x14ac:dyDescent="0.2">
      <c r="A29" s="44" t="s">
        <v>17</v>
      </c>
    </row>
  </sheetData>
  <mergeCells count="5">
    <mergeCell ref="A2:A3"/>
    <mergeCell ref="B2:B3"/>
    <mergeCell ref="C2:D2"/>
    <mergeCell ref="E2:F2"/>
    <mergeCell ref="G2:G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köztulajdonú lakások</vt:lpstr>
      <vt:lpstr>NET</vt:lpstr>
      <vt:lpstr>önkorm.lakás adatok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pzs</dc:creator>
  <cp:lastModifiedBy>István Pósfai</cp:lastModifiedBy>
  <dcterms:created xsi:type="dcterms:W3CDTF">2018-09-04T06:20:04Z</dcterms:created>
  <dcterms:modified xsi:type="dcterms:W3CDTF">2018-09-14T15:39:12Z</dcterms:modified>
</cp:coreProperties>
</file>